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5"/>
  <c r="I5"/>
  <c r="H5"/>
  <c r="H6"/>
  <c r="H7"/>
  <c r="H8"/>
  <c r="H9"/>
  <c r="H10"/>
  <c r="H11"/>
  <c r="H12"/>
  <c r="I6"/>
  <c r="I7"/>
  <c r="I8"/>
  <c r="I9"/>
  <c r="I10"/>
  <c r="I11"/>
  <c r="I12"/>
</calcChain>
</file>

<file path=xl/sharedStrings.xml><?xml version="1.0" encoding="utf-8"?>
<sst xmlns="http://schemas.openxmlformats.org/spreadsheetml/2006/main" count="44" uniqueCount="29">
  <si>
    <t>CODIGO</t>
  </si>
  <si>
    <t>NOMBRES</t>
  </si>
  <si>
    <t>FECING</t>
  </si>
  <si>
    <t>CONDICION</t>
  </si>
  <si>
    <t>BASICO</t>
  </si>
  <si>
    <t>JUAN CARLOS, CAMPOS TORRES</t>
  </si>
  <si>
    <t>WENDY MILAGROS, ACEVEDO SANCHEZ</t>
  </si>
  <si>
    <t>JOSE CARLOS, BAZALAR REQUENA</t>
  </si>
  <si>
    <t>MIRIAM ISABEL, CRUZ SALAS</t>
  </si>
  <si>
    <t>MARCIAL ANIBAL, BERNAL SAFRA</t>
  </si>
  <si>
    <t>ROSA ISABEL, FERNANDEZ SANTILLAN</t>
  </si>
  <si>
    <t>MAYRA NOELIA, ALCAZAR DAVALOS</t>
  </si>
  <si>
    <t>JORGE LUIS, GAMARRA CASTRO</t>
  </si>
  <si>
    <t>A</t>
  </si>
  <si>
    <t>B</t>
  </si>
  <si>
    <t>C</t>
  </si>
  <si>
    <t>ESTABLE</t>
  </si>
  <si>
    <t>CONTRATO</t>
  </si>
  <si>
    <t>ALMACEN</t>
  </si>
  <si>
    <t>AREA</t>
  </si>
  <si>
    <t>ADMINISTRACION</t>
  </si>
  <si>
    <t>VENTAS</t>
  </si>
  <si>
    <t>PRODUCCION</t>
  </si>
  <si>
    <t>CATEG</t>
  </si>
  <si>
    <t>CASO1</t>
  </si>
  <si>
    <t>CASO2</t>
  </si>
  <si>
    <t>CASO3</t>
  </si>
  <si>
    <t>APLICANDO LAS FUNCIONES DE TEXTO</t>
  </si>
  <si>
    <t>CASO4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</si>
</sst>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/>
    <xf numFmtId="14" fontId="2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C1" workbookViewId="0">
      <selection activeCell="J12" sqref="J12"/>
    </sheetView>
  </sheetViews>
  <sheetFormatPr baseColWidth="10" defaultRowHeight="15"/>
  <cols>
    <col min="1" max="1" width="9" customWidth="1"/>
    <col min="2" max="2" width="40" customWidth="1"/>
    <col min="3" max="3" width="7.5703125" customWidth="1"/>
    <col min="4" max="4" width="15" bestFit="1" customWidth="1"/>
    <col min="5" max="5" width="12.85546875" customWidth="1"/>
    <col min="6" max="6" width="19.140625" customWidth="1"/>
    <col min="7" max="7" width="8.85546875" customWidth="1"/>
    <col min="8" max="8" width="13.7109375" customWidth="1"/>
    <col min="9" max="9" width="15.140625" customWidth="1"/>
    <col min="10" max="10" width="14.140625" customWidth="1"/>
  </cols>
  <sheetData>
    <row r="1" spans="1:11" ht="26.25">
      <c r="A1" s="1" t="s">
        <v>27</v>
      </c>
    </row>
    <row r="4" spans="1:11" ht="15.75">
      <c r="A4" s="2" t="s">
        <v>0</v>
      </c>
      <c r="B4" s="2" t="s">
        <v>1</v>
      </c>
      <c r="C4" s="2" t="s">
        <v>23</v>
      </c>
      <c r="D4" s="2" t="s">
        <v>2</v>
      </c>
      <c r="E4" s="2" t="s">
        <v>3</v>
      </c>
      <c r="F4" s="2" t="s">
        <v>19</v>
      </c>
      <c r="G4" s="2" t="s">
        <v>4</v>
      </c>
      <c r="H4" s="3" t="s">
        <v>24</v>
      </c>
      <c r="I4" s="3" t="s">
        <v>25</v>
      </c>
      <c r="J4" s="3" t="s">
        <v>26</v>
      </c>
      <c r="K4" s="3" t="s">
        <v>28</v>
      </c>
    </row>
    <row r="5" spans="1:11" ht="15.75">
      <c r="A5" s="2">
        <v>1</v>
      </c>
      <c r="B5" s="2" t="s">
        <v>5</v>
      </c>
      <c r="C5" s="2" t="s">
        <v>13</v>
      </c>
      <c r="D5" s="4">
        <v>35864</v>
      </c>
      <c r="E5" s="2" t="s">
        <v>16</v>
      </c>
      <c r="F5" s="2" t="s">
        <v>18</v>
      </c>
      <c r="G5" s="2">
        <v>1200</v>
      </c>
      <c r="H5" t="str">
        <f>UPPER(LEFT(B5,2)&amp;RIGHT(F5,2)&amp;"-"&amp;MID(B5,FIND(",",B5,1)+2,2)&amp;RIGHT(YEAR(D5),2))</f>
        <v>JUEN-CA98</v>
      </c>
      <c r="I5" s="5" t="str">
        <f>UPPER(MID(B5,FIND(",",B5,1)+2,3)&amp;LEFT(YEAR(D5),2)&amp;MID(E5,3,3)&amp;"-"&amp;MONTH(D5))</f>
        <v>CAM19TAB-3</v>
      </c>
      <c r="J5" t="str">
        <f>UPPER(MID(B5,6,2)&amp;RIGHT(B5,3)&amp;MID(F5,2,2)&amp;"-"&amp;MID(YEAR(D5),2,2))</f>
        <v>CARESLM-99</v>
      </c>
      <c r="K5" s="5"/>
    </row>
    <row r="6" spans="1:11" ht="15.75">
      <c r="A6" s="2">
        <v>2</v>
      </c>
      <c r="B6" s="2" t="s">
        <v>6</v>
      </c>
      <c r="C6" s="2" t="s">
        <v>14</v>
      </c>
      <c r="D6" s="4">
        <v>38123</v>
      </c>
      <c r="E6" s="2" t="s">
        <v>17</v>
      </c>
      <c r="F6" s="2" t="s">
        <v>20</v>
      </c>
      <c r="G6" s="2">
        <v>1800</v>
      </c>
      <c r="H6" t="str">
        <f t="shared" ref="H6:H12" si="0">UPPER(LEFT(B6,2)&amp;RIGHT(F6,2)&amp;"-"&amp;MID(B6,FIND(",",B6,1)+2,2)&amp;RIGHT(YEAR(D6),2))</f>
        <v>WEON-AC04</v>
      </c>
      <c r="I6" s="5" t="str">
        <f t="shared" ref="I6:I12" si="1">UPPER(MID(B6,FIND(",",B6,1)+2,3)&amp;LEFT(YEAR(D6),2)&amp;MID(E6,3,3)&amp;"-"&amp;MONTH(D6))</f>
        <v>ACE20NTR-5</v>
      </c>
      <c r="J6" t="str">
        <f t="shared" ref="J6:J12" si="2">UPPER(MID(B6,6,2)&amp;RIGHT(B6,3)&amp;MID(F6,2,2)&amp;"-"&amp;MID(YEAR(D6),2,2))</f>
        <v xml:space="preserve"> MHEZDM-00</v>
      </c>
      <c r="K6" s="5"/>
    </row>
    <row r="7" spans="1:11" ht="15.75">
      <c r="A7" s="2">
        <v>3</v>
      </c>
      <c r="B7" s="2" t="s">
        <v>7</v>
      </c>
      <c r="C7" s="2" t="s">
        <v>15</v>
      </c>
      <c r="D7" s="4">
        <v>36690</v>
      </c>
      <c r="E7" s="2" t="s">
        <v>16</v>
      </c>
      <c r="F7" s="2" t="s">
        <v>21</v>
      </c>
      <c r="G7" s="2">
        <v>1000</v>
      </c>
      <c r="H7" t="str">
        <f t="shared" si="0"/>
        <v>JOAS-BA00</v>
      </c>
      <c r="I7" s="5" t="str">
        <f t="shared" si="1"/>
        <v>BAZ20TAB-6</v>
      </c>
      <c r="J7" t="str">
        <f t="shared" si="2"/>
        <v>CAENAEN-00</v>
      </c>
      <c r="K7" s="5"/>
    </row>
    <row r="8" spans="1:11" ht="15.75">
      <c r="A8" s="2">
        <v>4</v>
      </c>
      <c r="B8" s="2" t="s">
        <v>8</v>
      </c>
      <c r="C8" s="2" t="s">
        <v>13</v>
      </c>
      <c r="D8" s="4">
        <v>36277</v>
      </c>
      <c r="E8" s="2" t="s">
        <v>17</v>
      </c>
      <c r="F8" s="2" t="s">
        <v>18</v>
      </c>
      <c r="G8" s="2">
        <v>1400</v>
      </c>
      <c r="H8" t="str">
        <f t="shared" si="0"/>
        <v>MIEN-CR99</v>
      </c>
      <c r="I8" s="5" t="str">
        <f t="shared" si="1"/>
        <v>CRU19NTR-4</v>
      </c>
      <c r="J8" t="str">
        <f t="shared" si="2"/>
        <v>M LASLM-99</v>
      </c>
      <c r="K8" s="5"/>
    </row>
    <row r="9" spans="1:11" ht="15.75">
      <c r="A9" s="2">
        <v>5</v>
      </c>
      <c r="B9" s="2" t="s">
        <v>9</v>
      </c>
      <c r="C9" s="2" t="s">
        <v>14</v>
      </c>
      <c r="D9" s="4">
        <v>37501</v>
      </c>
      <c r="E9" s="2" t="s">
        <v>16</v>
      </c>
      <c r="F9" s="2" t="s">
        <v>20</v>
      </c>
      <c r="G9" s="2">
        <v>2000</v>
      </c>
      <c r="H9" t="str">
        <f t="shared" si="0"/>
        <v>MAON-BE02</v>
      </c>
      <c r="I9" s="5" t="str">
        <f t="shared" si="1"/>
        <v>BER20TAB-9</v>
      </c>
      <c r="J9" t="str">
        <f t="shared" si="2"/>
        <v>ALFRADM-00</v>
      </c>
      <c r="K9" s="5"/>
    </row>
    <row r="10" spans="1:11" ht="15.75">
      <c r="A10" s="2">
        <v>6</v>
      </c>
      <c r="B10" s="2" t="s">
        <v>10</v>
      </c>
      <c r="C10" s="2" t="s">
        <v>13</v>
      </c>
      <c r="D10" s="4">
        <v>35958</v>
      </c>
      <c r="E10" s="2" t="s">
        <v>16</v>
      </c>
      <c r="F10" s="2" t="s">
        <v>21</v>
      </c>
      <c r="G10" s="2">
        <v>1200</v>
      </c>
      <c r="H10" t="str">
        <f t="shared" si="0"/>
        <v>ROAS-FE98</v>
      </c>
      <c r="I10" s="5" t="str">
        <f t="shared" si="1"/>
        <v>FER19TAB-6</v>
      </c>
      <c r="J10" t="str">
        <f t="shared" si="2"/>
        <v>ISLANEN-99</v>
      </c>
      <c r="K10" s="5"/>
    </row>
    <row r="11" spans="1:11" ht="15.75">
      <c r="A11" s="2">
        <v>7</v>
      </c>
      <c r="B11" s="2" t="s">
        <v>11</v>
      </c>
      <c r="C11" s="2" t="s">
        <v>14</v>
      </c>
      <c r="D11" s="4">
        <v>36535</v>
      </c>
      <c r="E11" s="2" t="s">
        <v>17</v>
      </c>
      <c r="F11" s="2" t="s">
        <v>22</v>
      </c>
      <c r="G11" s="2">
        <v>1500</v>
      </c>
      <c r="H11" t="str">
        <f t="shared" si="0"/>
        <v>MAON-AL00</v>
      </c>
      <c r="I11" s="5" t="str">
        <f t="shared" si="1"/>
        <v>ALC20NTR-1</v>
      </c>
      <c r="J11" t="str">
        <f t="shared" si="2"/>
        <v xml:space="preserve"> NLOSRO-00</v>
      </c>
      <c r="K11" s="5"/>
    </row>
    <row r="12" spans="1:11" ht="15.75">
      <c r="A12" s="2">
        <v>8</v>
      </c>
      <c r="B12" s="2" t="s">
        <v>12</v>
      </c>
      <c r="C12" s="2" t="s">
        <v>13</v>
      </c>
      <c r="D12" s="4">
        <v>37066</v>
      </c>
      <c r="E12" s="2" t="s">
        <v>16</v>
      </c>
      <c r="F12" s="2" t="s">
        <v>22</v>
      </c>
      <c r="G12" s="2">
        <v>1600</v>
      </c>
      <c r="H12" t="str">
        <f t="shared" si="0"/>
        <v>JOON-GA01</v>
      </c>
      <c r="I12" s="5" t="str">
        <f t="shared" si="1"/>
        <v>GAM20TAB-6</v>
      </c>
      <c r="J12" t="str">
        <f t="shared" si="2"/>
        <v xml:space="preserve"> LTRORO-00</v>
      </c>
      <c r="K12" s="5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Valued Acer Customer</cp:lastModifiedBy>
  <dcterms:created xsi:type="dcterms:W3CDTF">2011-03-17T13:40:26Z</dcterms:created>
  <dcterms:modified xsi:type="dcterms:W3CDTF">2011-09-19T04:04:04Z</dcterms:modified>
</cp:coreProperties>
</file>